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9 - Portarias Estaduais\2025\09- Setembro_25\EMENDA44050002 MAC_87.564\"/>
    </mc:Choice>
  </mc:AlternateContent>
  <xr:revisionPtr revIDLastSave="0" documentId="13_ncr:1_{4480C5B0-FC44-446D-8F54-421749CDA35D}" xr6:coauthVersionLast="47" xr6:coauthVersionMax="47" xr10:uidLastSave="{00000000-0000-0000-0000-000000000000}"/>
  <bookViews>
    <workbookView xWindow="-120" yWindow="-120" windowWidth="20730" windowHeight="11040" xr2:uid="{A9E56AA1-5685-4ED9-96B1-33F084BAFFE9}"/>
  </bookViews>
  <sheets>
    <sheet name="CAPA" sheetId="5" r:id="rId1"/>
    <sheet name="ORDEM BANCÁRIA" sheetId="6" r:id="rId2"/>
    <sheet name="FLUXO DE CAIXA" sheetId="7" r:id="rId3"/>
    <sheet name="COMPOSIÇÃO DAS DESPESAS" sheetId="8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BANCÁRIA'!$A$1:$J$35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7" l="1"/>
  <c r="F7" i="8"/>
  <c r="B14" i="7" l="1"/>
  <c r="B9" i="7"/>
</calcChain>
</file>

<file path=xl/sharedStrings.xml><?xml version="1.0" encoding="utf-8"?>
<sst xmlns="http://schemas.openxmlformats.org/spreadsheetml/2006/main" count="26" uniqueCount="24">
  <si>
    <t>Total</t>
  </si>
  <si>
    <t xml:space="preserve">  </t>
  </si>
  <si>
    <t>EMENDA N° 44050002</t>
  </si>
  <si>
    <t>SECRETARIA DE ESTADO DA SAÚDE DE SÃO PAULO</t>
  </si>
  <si>
    <t>RESOLUÇÃO SS Nº 125, DE 27 DE MAIO DE 2024</t>
  </si>
  <si>
    <t>INCREMENTO MAC - DEPUTADO KIKO CELEGUIM - HCFMUSP</t>
  </si>
  <si>
    <t>Fluxo de Caixa Realizado</t>
  </si>
  <si>
    <t>Saldo inicial</t>
  </si>
  <si>
    <t>RECEITAS FINANCEIRAS</t>
  </si>
  <si>
    <t>Pagamentos de despesas</t>
  </si>
  <si>
    <t>Saldo Final</t>
  </si>
  <si>
    <t>SETEMBRO/2025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</si>
  <si>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</si>
  <si>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</si>
  <si>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</si>
  <si>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</si>
  <si>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</si>
  <si>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</si>
  <si>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</si>
  <si>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</si>
  <si>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</si>
  <si>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>TOTAL</t>
  </si>
  <si>
    <t xml:space="preserve">EDWARDS LIFESCIENCES COM DE PRODUTOS MEDICO CIRURGICOS LTDA </t>
  </si>
  <si>
    <t xml:space="preserve">MATERIAIS HOSPITALARES EM GERAL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</si>
</sst>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7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0" fillId="0" borderId="0" xfId="47"/>
    <xf numFmtId="0" fontId="26" fillId="0" borderId="0" xfId="43" applyFont="1" applyAlignment="1">
      <alignment vertical="center"/>
    </xf>
    <xf numFmtId="0" fontId="2" fillId="0" borderId="0" xfId="49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3" applyFont="1" applyBorder="1" applyAlignment="1">
      <alignment vertical="center" wrapText="1"/>
    </xf>
    <xf numFmtId="4" fontId="29" fillId="0" borderId="11" xfId="43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30" fillId="0" borderId="13" xfId="43" applyNumberFormat="1" applyFont="1" applyBorder="1" applyAlignment="1">
      <alignment horizontal="right" vertical="center"/>
    </xf>
    <xf numFmtId="4" fontId="2" fillId="0" borderId="0" xfId="49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0" fontId="1" fillId="0" borderId="0" xfId="50" applyAlignment="1">
      <alignment vertical="center"/>
    </xf>
    <xf numFmtId="0" fontId="1" fillId="0" borderId="0" xfId="50" applyAlignment="1">
      <alignment horizontal="center"/>
    </xf>
    <xf numFmtId="0" fontId="1" fillId="0" borderId="0" xfId="50" applyAlignment="1">
      <alignment horizontal="left" indent="1"/>
    </xf>
    <xf numFmtId="14" fontId="1" fillId="0" borderId="0" xfId="50" applyNumberFormat="1" applyAlignment="1">
      <alignment horizontal="left" indent="1"/>
    </xf>
    <xf numFmtId="0" fontId="1" fillId="0" borderId="0" xfId="50" applyAlignment="1">
      <alignment horizontal="left" indent="2"/>
    </xf>
    <xf numFmtId="4" fontId="1" fillId="0" borderId="0" xfId="50" applyNumberFormat="1" applyAlignment="1">
      <alignment horizontal="right"/>
    </xf>
    <xf numFmtId="0" fontId="1" fillId="0" borderId="0" xfId="50"/>
    <xf numFmtId="0" fontId="37" fillId="0" borderId="0" xfId="50" applyFont="1" applyAlignment="1">
      <alignment vertical="center"/>
    </xf>
    <xf numFmtId="0" fontId="38" fillId="0" borderId="0" xfId="50" applyFont="1" applyAlignment="1">
      <alignment vertical="center" wrapText="1"/>
    </xf>
    <xf numFmtId="0" fontId="38" fillId="0" borderId="0" xfId="50" applyFont="1" applyAlignment="1">
      <alignment horizontal="center" vertical="center" wrapText="1"/>
    </xf>
    <xf numFmtId="166" fontId="39" fillId="0" borderId="0" xfId="50" applyNumberFormat="1" applyFont="1" applyAlignment="1">
      <alignment vertical="center"/>
    </xf>
    <xf numFmtId="0" fontId="40" fillId="0" borderId="0" xfId="50" applyFont="1" applyAlignment="1">
      <alignment vertical="center"/>
    </xf>
    <xf numFmtId="0" fontId="41" fillId="36" borderId="16" xfId="50" applyFont="1" applyFill="1" applyBorder="1" applyAlignment="1">
      <alignment horizontal="center" vertical="center"/>
    </xf>
    <xf numFmtId="0" fontId="41" fillId="36" borderId="16" xfId="50" applyFont="1" applyFill="1" applyBorder="1" applyAlignment="1">
      <alignment horizontal="left" vertical="center" indent="1"/>
    </xf>
    <xf numFmtId="0" fontId="41" fillId="36" borderId="16" xfId="50" applyFont="1" applyFill="1" applyBorder="1" applyAlignment="1">
      <alignment horizontal="left" vertical="center" indent="2"/>
    </xf>
    <xf numFmtId="14" fontId="42" fillId="36" borderId="16" xfId="50" applyNumberFormat="1" applyFont="1" applyFill="1" applyBorder="1" applyAlignment="1">
      <alignment horizontal="center" vertical="center"/>
    </xf>
    <xf numFmtId="14" fontId="42" fillId="36" borderId="16" xfId="50" applyNumberFormat="1" applyFont="1" applyFill="1" applyBorder="1" applyAlignment="1">
      <alignment horizontal="center" vertical="center" wrapText="1"/>
    </xf>
    <xf numFmtId="0" fontId="43" fillId="0" borderId="0" xfId="50" applyFont="1"/>
    <xf numFmtId="0" fontId="44" fillId="0" borderId="16" xfId="51" quotePrefix="1" applyNumberFormat="1" applyFont="1" applyFill="1" applyBorder="1" applyAlignment="1">
      <alignment horizontal="center" vertical="center"/>
    </xf>
    <xf numFmtId="0" fontId="45" fillId="0" borderId="16" xfId="51" applyNumberFormat="1" applyFont="1" applyFill="1" applyBorder="1" applyAlignment="1">
      <alignment horizontal="center" vertical="center"/>
    </xf>
    <xf numFmtId="0" fontId="45" fillId="0" borderId="16" xfId="51" applyNumberFormat="1" applyFont="1" applyFill="1" applyBorder="1" applyAlignment="1">
      <alignment horizontal="left" vertical="center" indent="1"/>
    </xf>
    <xf numFmtId="43" fontId="45" fillId="0" borderId="16" xfId="51" applyFont="1" applyFill="1" applyBorder="1" applyAlignment="1">
      <alignment horizontal="left" vertical="center" indent="1"/>
    </xf>
    <xf numFmtId="4" fontId="45" fillId="0" borderId="16" xfId="50" applyNumberFormat="1" applyFont="1" applyBorder="1" applyAlignment="1">
      <alignment horizontal="right" vertical="center"/>
    </xf>
    <xf numFmtId="167" fontId="45" fillId="0" borderId="16" xfId="50" applyNumberFormat="1" applyFont="1" applyBorder="1" applyAlignment="1">
      <alignment horizontal="center" vertical="center"/>
    </xf>
    <xf numFmtId="166" fontId="46" fillId="36" borderId="20" xfId="50" applyNumberFormat="1" applyFont="1" applyFill="1" applyBorder="1" applyAlignment="1">
      <alignment vertical="center"/>
    </xf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35" fillId="0" borderId="0" xfId="50" applyFont="1" applyAlignment="1">
      <alignment horizontal="center" vertical="center"/>
    </xf>
    <xf numFmtId="0" fontId="36" fillId="0" borderId="0" xfId="50" applyFont="1" applyAlignment="1">
      <alignment horizontal="center" vertical="center"/>
    </xf>
    <xf numFmtId="0" fontId="46" fillId="36" borderId="17" xfId="50" applyFont="1" applyFill="1" applyBorder="1" applyAlignment="1">
      <alignment horizontal="left" vertical="center" indent="1"/>
    </xf>
    <xf numFmtId="0" fontId="46" fillId="36" borderId="18" xfId="50" applyFont="1" applyFill="1" applyBorder="1" applyAlignment="1">
      <alignment horizontal="left" vertical="center" indent="1"/>
    </xf>
    <xf numFmtId="0" fontId="46" fillId="36" borderId="19" xfId="50" applyFont="1" applyFill="1" applyBorder="1" applyAlignment="1">
      <alignment horizontal="left" vertical="center" indent="1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E8C83A1D-B758-46E4-917D-3B982D93E6C5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F8F5F876-5FEE-44DB-83D1-1EAA7602B869}"/>
    <cellStyle name="Normal 2 2 2 2 12" xfId="45" xr:uid="{3D5B8422-087B-4763-A2FA-EB01A17F5FE1}"/>
    <cellStyle name="Normal 3 2" xfId="47" xr:uid="{5C92577B-E384-45D4-B2F1-84CA7C46012C}"/>
    <cellStyle name="Normal 3 2 2" xfId="48" xr:uid="{715DBD27-F122-45F5-8E7F-701E94C02D20}"/>
    <cellStyle name="Normal 3 3" xfId="50" xr:uid="{F980872E-A6A4-401D-A0D3-C980FF77BF98}"/>
    <cellStyle name="Normal 4" xfId="49" xr:uid="{D50D060F-3C5A-4920-8D74-9739B82D7D79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56E41737-BAC0-418F-853E-ED688F54F717}"/>
    <cellStyle name="Separador de milhares 2 3" xfId="46" xr:uid="{70CB1D2A-626B-4DFF-AEEB-784BB1062759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1" xr:uid="{8125C569-DD11-457D-AE72-2438646096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5C001EB-3B7E-48D3-98E2-3A388127DA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</xdr:row>
      <xdr:rowOff>57150</xdr:rowOff>
    </xdr:from>
    <xdr:to>
      <xdr:col>9</xdr:col>
      <xdr:colOff>602615</xdr:colOff>
      <xdr:row>33</xdr:row>
      <xdr:rowOff>124460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8BC4FFE3-0702-435D-805F-E5EC24B56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04850"/>
          <a:ext cx="6031865" cy="47631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9525</xdr:rowOff>
    </xdr:from>
    <xdr:to>
      <xdr:col>10</xdr:col>
      <xdr:colOff>19051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BBE912A-2364-4710-98C5-7A5191D906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9525"/>
          <a:ext cx="611505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ABC64C-7549-4B76-BBCB-352BE75A1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6E2F3F-D084-4081-965B-E5A0048767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85D3-F778-4A9B-AC5E-CA294B31AE62}">
  <dimension ref="A1:N8"/>
  <sheetViews>
    <sheetView showGridLines="0" tabSelected="1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3" t="s">
        <v>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51.75" customHeight="1" x14ac:dyDescent="0.2">
      <c r="A2" s="54" t="s">
        <v>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86.25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s="2" customFormat="1" ht="30.75" x14ac:dyDescent="0.2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s="2" customFormat="1" ht="30.75" x14ac:dyDescent="0.2">
      <c r="A5" s="54" t="s">
        <v>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 s="2" customFormat="1" ht="35.25" customHeight="1" x14ac:dyDescent="0.2">
      <c r="A6" s="55" t="s">
        <v>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ht="190.5" customHeight="1" x14ac:dyDescent="0.2">
      <c r="A7" s="57" t="s">
        <v>11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1:14" ht="9.75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230E-1B0F-4A69-B93A-172F9D5C0D8B}">
  <dimension ref="A1"/>
  <sheetViews>
    <sheetView showGridLines="0" workbookViewId="0">
      <selection activeCell="A8" sqref="A8:N8"/>
    </sheetView>
  </sheetViews>
  <sheetFormatPr defaultColWidth="9.140625"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D0C66-3093-4DDD-8E87-AA654AB1D69A}">
  <dimension ref="A1:D20"/>
  <sheetViews>
    <sheetView showGridLines="0" zoomScale="85" zoomScaleNormal="85" workbookViewId="0">
      <selection activeCell="C13" sqref="C13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58" t="s">
        <v>6</v>
      </c>
      <c r="B3" s="58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8635.3900000000067</v>
      </c>
    </row>
    <row r="7" spans="1:4" ht="27.6" customHeight="1" x14ac:dyDescent="0.25">
      <c r="A7" s="10" t="s">
        <v>8</v>
      </c>
      <c r="B7" s="11">
        <v>82.62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82.62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20</v>
      </c>
      <c r="B12" s="18">
        <v>-8099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-8099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B6+B9+B14</f>
        <v>619.01000000000749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96D9-A76C-4C6D-9B73-6560E9428A9A}">
  <sheetPr>
    <tabColor theme="6" tint="0.79998168889431442"/>
  </sheetPr>
  <dimension ref="A1:G7"/>
  <sheetViews>
    <sheetView showGridLines="0" zoomScaleNormal="100" workbookViewId="0">
      <selection activeCell="A8" sqref="A8:N8"/>
    </sheetView>
  </sheetViews>
  <sheetFormatPr defaultRowHeight="15" x14ac:dyDescent="0.25"/>
  <cols>
    <col min="1" max="1" width="6.140625" style="28" customWidth="1"/>
    <col min="2" max="2" width="18.42578125" style="28" customWidth="1"/>
    <col min="3" max="3" width="42.7109375" style="29" bestFit="1" customWidth="1"/>
    <col min="4" max="4" width="24" style="29" bestFit="1" customWidth="1"/>
    <col min="5" max="5" width="66.28515625" style="29" bestFit="1" customWidth="1"/>
    <col min="6" max="6" width="16.140625" style="32" bestFit="1" customWidth="1"/>
    <col min="7" max="7" width="14.85546875" style="30" customWidth="1"/>
    <col min="8" max="16384" width="9.140625" style="33"/>
  </cols>
  <sheetData>
    <row r="1" spans="1:7" s="27" customFormat="1" ht="53.25" customHeight="1" x14ac:dyDescent="0.2">
      <c r="A1" s="59"/>
      <c r="B1" s="59"/>
      <c r="C1" s="59"/>
      <c r="D1" s="59"/>
      <c r="E1" s="59"/>
      <c r="F1" s="59"/>
      <c r="G1" s="59"/>
    </row>
    <row r="2" spans="1:7" ht="12" customHeight="1" x14ac:dyDescent="0.25">
      <c r="E2" s="30"/>
      <c r="F2" s="31"/>
      <c r="G2" s="32"/>
    </row>
    <row r="3" spans="1:7" s="34" customFormat="1" ht="20.100000000000001" customHeight="1" x14ac:dyDescent="0.2">
      <c r="A3" s="60" t="s">
        <v>12</v>
      </c>
      <c r="B3" s="60"/>
      <c r="C3" s="60"/>
      <c r="D3" s="60"/>
      <c r="E3" s="60"/>
      <c r="F3" s="60"/>
      <c r="G3" s="60"/>
    </row>
    <row r="4" spans="1:7" s="38" customFormat="1" ht="13.5" customHeight="1" x14ac:dyDescent="0.2">
      <c r="A4" s="35"/>
      <c r="B4" s="36"/>
      <c r="C4" s="35"/>
      <c r="D4" s="35"/>
      <c r="E4" s="35"/>
      <c r="F4" s="37"/>
      <c r="G4" s="35"/>
    </row>
    <row r="5" spans="1:7" s="44" customFormat="1" ht="27" customHeight="1" x14ac:dyDescent="0.2">
      <c r="A5" s="39" t="s">
        <v>13</v>
      </c>
      <c r="B5" s="39" t="s">
        <v>14</v>
      </c>
      <c r="C5" s="40" t="s">
        <v>15</v>
      </c>
      <c r="D5" s="39" t="s">
        <v>16</v>
      </c>
      <c r="E5" s="41" t="s">
        <v>17</v>
      </c>
      <c r="F5" s="42" t="s">
        <v>18</v>
      </c>
      <c r="G5" s="43" t="s">
        <v>19</v>
      </c>
    </row>
    <row r="6" spans="1:7" ht="15.75" thickBot="1" x14ac:dyDescent="0.3">
      <c r="A6" s="45">
        <v>1</v>
      </c>
      <c r="B6" s="46">
        <v>167990</v>
      </c>
      <c r="C6" s="47" t="s">
        <v>23</v>
      </c>
      <c r="D6" s="47" t="s">
        <v>20</v>
      </c>
      <c r="E6" s="48" t="s">
        <v>22</v>
      </c>
      <c r="F6" s="49">
        <v>-8099</v>
      </c>
      <c r="G6" s="50">
        <v>45930</v>
      </c>
    </row>
    <row r="7" spans="1:7" ht="15.75" thickBot="1" x14ac:dyDescent="0.3">
      <c r="A7" s="61" t="s">
        <v>21</v>
      </c>
      <c r="B7" s="62"/>
      <c r="C7" s="62"/>
      <c r="D7" s="62"/>
      <c r="E7" s="63"/>
      <c r="F7" s="51">
        <f>SUM(F6:F6)</f>
        <v>-8099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2025-10-09T17:20:23Z</cp:lastPrinted>
  <dcterms:created xsi:type="dcterms:W3CDTF">2024-07-25T11:22:32Z</dcterms:created>
  <dcterms:modified xsi:type="dcterms:W3CDTF">2025-11-18T18:11:20Z</dcterms:modified>
</cp:coreProperties>
</file>